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CROL\"/>
    </mc:Choice>
  </mc:AlternateContent>
  <xr:revisionPtr revIDLastSave="0" documentId="13_ncr:48009_{24BA17F4-99F5-4042-B12F-758008D357CE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Instructions">Instructions!$A$2</definedName>
    <definedName name="_xlnm.Print_Area" localSheetId="0">Instructions!$B$2:$O$46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5" i="1" s="1"/>
  <c r="L15" i="1" s="1"/>
  <c r="P15" i="1" s="1"/>
  <c r="Q15" i="1" s="1"/>
  <c r="F10" i="1"/>
  <c r="M15" i="1"/>
  <c r="M17" i="1"/>
  <c r="M19" i="1"/>
  <c r="M21" i="1"/>
  <c r="M23" i="1"/>
  <c r="M25" i="1"/>
  <c r="M27" i="1"/>
  <c r="M29" i="1"/>
  <c r="M31" i="1"/>
  <c r="M33" i="1"/>
  <c r="K33" i="1" l="1"/>
  <c r="K31" i="1"/>
  <c r="K29" i="1"/>
  <c r="K27" i="1"/>
  <c r="K25" i="1"/>
  <c r="K23" i="1"/>
  <c r="K21" i="1"/>
  <c r="K19" i="1"/>
  <c r="K17" i="1"/>
  <c r="K15" i="1"/>
  <c r="M32" i="1"/>
  <c r="M30" i="1"/>
  <c r="M28" i="1"/>
  <c r="M26" i="1"/>
  <c r="M24" i="1"/>
  <c r="M22" i="1"/>
  <c r="M20" i="1"/>
  <c r="M18" i="1"/>
  <c r="M16" i="1"/>
  <c r="M14" i="1"/>
  <c r="J17" i="1"/>
  <c r="L17" i="1" s="1"/>
  <c r="P17" i="1" s="1"/>
  <c r="Q17" i="1" s="1"/>
  <c r="J19" i="1"/>
  <c r="L19" i="1" s="1"/>
  <c r="P19" i="1" s="1"/>
  <c r="Q19" i="1" s="1"/>
  <c r="J21" i="1"/>
  <c r="L21" i="1" s="1"/>
  <c r="P21" i="1" s="1"/>
  <c r="Q21" i="1" s="1"/>
  <c r="J23" i="1"/>
  <c r="L23" i="1" s="1"/>
  <c r="P23" i="1" s="1"/>
  <c r="Q23" i="1" s="1"/>
  <c r="J25" i="1"/>
  <c r="L25" i="1" s="1"/>
  <c r="P25" i="1" s="1"/>
  <c r="Q25" i="1" s="1"/>
  <c r="J27" i="1"/>
  <c r="L27" i="1" s="1"/>
  <c r="P27" i="1" s="1"/>
  <c r="Q27" i="1" s="1"/>
  <c r="J29" i="1"/>
  <c r="L29" i="1" s="1"/>
  <c r="P29" i="1" s="1"/>
  <c r="Q29" i="1" s="1"/>
  <c r="J31" i="1"/>
  <c r="L31" i="1" s="1"/>
  <c r="P31" i="1" s="1"/>
  <c r="Q31" i="1" s="1"/>
  <c r="J33" i="1"/>
  <c r="L33" i="1" s="1"/>
  <c r="P33" i="1" s="1"/>
  <c r="Q33" i="1" s="1"/>
  <c r="K32" i="1"/>
  <c r="J32" i="1"/>
  <c r="L32" i="1" s="1"/>
  <c r="P32" i="1" s="1"/>
  <c r="Q32" i="1" s="1"/>
  <c r="K30" i="1"/>
  <c r="J30" i="1"/>
  <c r="L30" i="1" s="1"/>
  <c r="P30" i="1" s="1"/>
  <c r="Q30" i="1" s="1"/>
  <c r="K28" i="1"/>
  <c r="J28" i="1"/>
  <c r="L28" i="1" s="1"/>
  <c r="P28" i="1" s="1"/>
  <c r="Q28" i="1" s="1"/>
  <c r="K26" i="1"/>
  <c r="J26" i="1"/>
  <c r="L26" i="1" s="1"/>
  <c r="P26" i="1" s="1"/>
  <c r="Q26" i="1" s="1"/>
  <c r="K24" i="1"/>
  <c r="J24" i="1"/>
  <c r="L24" i="1" s="1"/>
  <c r="P24" i="1" s="1"/>
  <c r="Q24" i="1" s="1"/>
  <c r="K22" i="1"/>
  <c r="J22" i="1"/>
  <c r="L22" i="1" s="1"/>
  <c r="P22" i="1" s="1"/>
  <c r="Q22" i="1" s="1"/>
  <c r="K20" i="1"/>
  <c r="J20" i="1"/>
  <c r="L20" i="1" s="1"/>
  <c r="P20" i="1" s="1"/>
  <c r="Q20" i="1" s="1"/>
  <c r="K18" i="1"/>
  <c r="J18" i="1"/>
  <c r="L18" i="1" s="1"/>
  <c r="P18" i="1" s="1"/>
  <c r="Q18" i="1" s="1"/>
  <c r="K16" i="1"/>
  <c r="J16" i="1"/>
  <c r="L16" i="1" s="1"/>
  <c r="P16" i="1" s="1"/>
  <c r="Q16" i="1" s="1"/>
  <c r="K14" i="1"/>
  <c r="J14" i="1"/>
  <c r="L14" i="1" s="1"/>
  <c r="P14" i="1" s="1"/>
  <c r="Q14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Glycerol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Glycerol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Glycerol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Glycerol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<sst xmlns="http://schemas.openxmlformats.org/spreadsheetml/2006/main" count="57" uniqueCount="35">
  <si>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</si>
  <si>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</si>
  <si>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</si>
  <si>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</si>
  <si>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</si>
  <si>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</si>
  <si>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</si>
  <si>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</si>
  <si>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</si>
  <si>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</si>
  <si>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</si>
  <si>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</si>
  <si>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</si>
  <si>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</si>
  <si>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</si>
  <si>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</si>
  <si>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</si>
  <si>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</si>
  <si>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</si>
  <si>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</si>
  <si>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</si>
  <si>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</si>
  <si>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</si>
  <si>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</si>
  <si>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</si>
  <si>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</si>
  <si>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</si>
  <si>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 xml:space="preserve">   Abs
(Glycerol)</t>
  </si>
  <si>
    <t>Glycerol
(g/L)</t>
  </si>
  <si>
    <t>Glycerol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</si>
  <si>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</si>
  <si>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</si>
  <si>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</si>
  <si>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</si>
  <si>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K-GCROL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</si>
</sst>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92531</xdr:rowOff>
    </xdr:from>
    <xdr:to>
      <xdr:col>15</xdr:col>
      <xdr:colOff>0</xdr:colOff>
      <xdr:row>6</xdr:row>
      <xdr:rowOff>47322</xdr:rowOff>
    </xdr:to>
    <xdr:pic>
      <xdr:nvPicPr>
        <xdr:cNvPr id="6351" name="Picture 80">
          <a:extLst>
            <a:ext uri="{FF2B5EF4-FFF2-40B4-BE49-F238E27FC236}">
              <a16:creationId xmlns:a16="http://schemas.microsoft.com/office/drawing/2014/main" id="{AEE2B6A3-D513-4892-BBB9-C55199F6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2531"/>
          <a:ext cx="8165945" cy="1325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19050</xdr:rowOff>
    </xdr:to>
    <xdr:sp macro="" textlink="">
      <xdr:nvSpPr>
        <xdr:cNvPr id="6352" name="Line 10">
          <a:extLst>
            <a:ext uri="{FF2B5EF4-FFF2-40B4-BE49-F238E27FC236}">
              <a16:creationId xmlns:a16="http://schemas.microsoft.com/office/drawing/2014/main" id="{94DD71C6-3FD8-4A0B-B2E6-3DB8A2550EE4}"/>
            </a:ext>
          </a:extLst>
        </xdr:cNvPr>
        <xdr:cNvSpPr>
          <a:spLocks noChangeShapeType="1"/>
        </xdr:cNvSpPr>
      </xdr:nvSpPr>
      <xdr:spPr bwMode="auto">
        <a:xfrm>
          <a:off x="1390650" y="41719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5</xdr:col>
      <xdr:colOff>476250</xdr:colOff>
      <xdr:row>12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5AF68F0-B4F7-40D4-9020-924F03A69B0A}"/>
            </a:ext>
          </a:extLst>
        </xdr:cNvPr>
        <xdr:cNvSpPr>
          <a:spLocks noChangeArrowheads="1"/>
        </xdr:cNvSpPr>
      </xdr:nvSpPr>
      <xdr:spPr bwMode="auto">
        <a:xfrm>
          <a:off x="600075" y="3752850"/>
          <a:ext cx="23907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76200</xdr:rowOff>
    </xdr:from>
    <xdr:to>
      <xdr:col>8</xdr:col>
      <xdr:colOff>409575</xdr:colOff>
      <xdr:row>21</xdr:row>
      <xdr:rowOff>104775</xdr:rowOff>
    </xdr:to>
    <xdr:sp macro="" textlink="">
      <xdr:nvSpPr>
        <xdr:cNvPr id="6354" name="Line 12">
          <a:extLst>
            <a:ext uri="{FF2B5EF4-FFF2-40B4-BE49-F238E27FC236}">
              <a16:creationId xmlns:a16="http://schemas.microsoft.com/office/drawing/2014/main" id="{C4C991D4-EA7F-4DBC-BA47-8EF25A477706}"/>
            </a:ext>
          </a:extLst>
        </xdr:cNvPr>
        <xdr:cNvSpPr>
          <a:spLocks noChangeShapeType="1"/>
        </xdr:cNvSpPr>
      </xdr:nvSpPr>
      <xdr:spPr bwMode="auto">
        <a:xfrm flipH="1">
          <a:off x="2847975" y="5514975"/>
          <a:ext cx="1924050" cy="1171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55" name="Line 14">
          <a:extLst>
            <a:ext uri="{FF2B5EF4-FFF2-40B4-BE49-F238E27FC236}">
              <a16:creationId xmlns:a16="http://schemas.microsoft.com/office/drawing/2014/main" id="{6FB4A483-2D7E-4629-BE17-B678BDA8FC8E}"/>
            </a:ext>
          </a:extLst>
        </xdr:cNvPr>
        <xdr:cNvSpPr>
          <a:spLocks noChangeShapeType="1"/>
        </xdr:cNvSpPr>
      </xdr:nvSpPr>
      <xdr:spPr bwMode="auto">
        <a:xfrm flipH="1">
          <a:off x="2981325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209550</xdr:colOff>
      <xdr:row>17</xdr:row>
      <xdr:rowOff>114377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F74A7CFF-403D-4D3B-847F-52492C81CFA0}"/>
            </a:ext>
          </a:extLst>
        </xdr:cNvPr>
        <xdr:cNvSpPr>
          <a:spLocks noChangeArrowheads="1"/>
        </xdr:cNvSpPr>
      </xdr:nvSpPr>
      <xdr:spPr bwMode="auto">
        <a:xfrm>
          <a:off x="3971925" y="5114925"/>
          <a:ext cx="38862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572913-4FB7-4F8A-8ADE-EA926F8EE530}"/>
            </a:ext>
          </a:extLst>
        </xdr:cNvPr>
        <xdr:cNvSpPr txBox="1">
          <a:spLocks noChangeArrowheads="1"/>
        </xdr:cNvSpPr>
      </xdr:nvSpPr>
      <xdr:spPr bwMode="auto">
        <a:xfrm>
          <a:off x="6943725" y="1485900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85725</xdr:rowOff>
    </xdr:from>
    <xdr:to>
      <xdr:col>3</xdr:col>
      <xdr:colOff>419100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399420-5010-42B3-9496-15F47A5C5043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592409</xdr:colOff>
      <xdr:row>45</xdr:row>
      <xdr:rowOff>139390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00805C-407C-4134-8550-30D0C374A619}"/>
            </a:ext>
          </a:extLst>
        </xdr:cNvPr>
        <xdr:cNvSpPr txBox="1">
          <a:spLocks noChangeArrowheads="1"/>
        </xdr:cNvSpPr>
      </xdr:nvSpPr>
      <xdr:spPr bwMode="auto">
        <a:xfrm>
          <a:off x="279942" y="11849565"/>
          <a:ext cx="1264967" cy="196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123825</xdr:rowOff>
    </xdr:to>
    <xdr:sp macro="" textlink="">
      <xdr:nvSpPr>
        <xdr:cNvPr id="6366" name="AutoShape 59">
          <a:extLst>
            <a:ext uri="{FF2B5EF4-FFF2-40B4-BE49-F238E27FC236}">
              <a16:creationId xmlns:a16="http://schemas.microsoft.com/office/drawing/2014/main" id="{E542FCFB-37D0-474B-A341-4D95DE68EB4F}"/>
            </a:ext>
          </a:extLst>
        </xdr:cNvPr>
        <xdr:cNvSpPr>
          <a:spLocks noChangeArrowheads="1"/>
        </xdr:cNvSpPr>
      </xdr:nvSpPr>
      <xdr:spPr bwMode="auto">
        <a:xfrm>
          <a:off x="5105400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72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415E454B-2118-4570-BE29-ADE590E1A68A}"/>
            </a:ext>
          </a:extLst>
        </xdr:cNvPr>
        <xdr:cNvSpPr>
          <a:spLocks noChangeArrowheads="1"/>
        </xdr:cNvSpPr>
      </xdr:nvSpPr>
      <xdr:spPr bwMode="auto">
        <a:xfrm>
          <a:off x="3971925" y="3819525"/>
          <a:ext cx="39909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66CD791B-B6D8-43E0-98D1-613876243B26}"/>
            </a:ext>
          </a:extLst>
        </xdr:cNvPr>
        <xdr:cNvSpPr>
          <a:spLocks noChangeArrowheads="1"/>
        </xdr:cNvSpPr>
      </xdr:nvSpPr>
      <xdr:spPr bwMode="auto">
        <a:xfrm>
          <a:off x="314325" y="7048500"/>
          <a:ext cx="3657600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Glycerol by 1.8529. For absorbance readings at 334 nm (Hg lamp; ext. coeff. 6.18) multiply the calculated values for Glycerol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47722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BA02646E-7FB4-4DB2-AE5C-95C4EB68937A}"/>
            </a:ext>
          </a:extLst>
        </xdr:cNvPr>
        <xdr:cNvSpPr>
          <a:spLocks noChangeArrowheads="1"/>
        </xdr:cNvSpPr>
      </xdr:nvSpPr>
      <xdr:spPr bwMode="auto">
        <a:xfrm>
          <a:off x="4476750" y="7058025"/>
          <a:ext cx="34861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70" name="Line 68">
          <a:extLst>
            <a:ext uri="{FF2B5EF4-FFF2-40B4-BE49-F238E27FC236}">
              <a16:creationId xmlns:a16="http://schemas.microsoft.com/office/drawing/2014/main" id="{740F0A36-0E4C-43C5-827F-60EF07A8BFD2}"/>
            </a:ext>
          </a:extLst>
        </xdr:cNvPr>
        <xdr:cNvSpPr>
          <a:spLocks noChangeShapeType="1"/>
        </xdr:cNvSpPr>
      </xdr:nvSpPr>
      <xdr:spPr bwMode="auto">
        <a:xfrm flipH="1" flipV="1">
          <a:off x="4314825" y="7019925"/>
          <a:ext cx="1590675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A75C1282-B0BB-4745-952D-A505C0B02FDE}"/>
            </a:ext>
          </a:extLst>
        </xdr:cNvPr>
        <xdr:cNvSpPr>
          <a:spLocks noChangeArrowheads="1"/>
        </xdr:cNvSpPr>
      </xdr:nvSpPr>
      <xdr:spPr bwMode="auto">
        <a:xfrm>
          <a:off x="4914900" y="7896225"/>
          <a:ext cx="30480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9CBFC3-B276-4B8A-B140-FEE34A232F93}"/>
            </a:ext>
          </a:extLst>
        </xdr:cNvPr>
        <xdr:cNvSpPr txBox="1">
          <a:spLocks noChangeArrowheads="1"/>
        </xdr:cNvSpPr>
      </xdr:nvSpPr>
      <xdr:spPr bwMode="auto">
        <a:xfrm>
          <a:off x="6943725" y="1695450"/>
          <a:ext cx="1285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142875</xdr:rowOff>
    </xdr:to>
    <xdr:sp macro="" textlink="">
      <xdr:nvSpPr>
        <xdr:cNvPr id="6374" name="Line 67">
          <a:extLst>
            <a:ext uri="{FF2B5EF4-FFF2-40B4-BE49-F238E27FC236}">
              <a16:creationId xmlns:a16="http://schemas.microsoft.com/office/drawing/2014/main" id="{8922AAC2-A53F-4E80-8456-1FD705D19E28}"/>
            </a:ext>
          </a:extLst>
        </xdr:cNvPr>
        <xdr:cNvSpPr>
          <a:spLocks noChangeShapeType="1"/>
        </xdr:cNvSpPr>
      </xdr:nvSpPr>
      <xdr:spPr bwMode="auto">
        <a:xfrm flipH="1" flipV="1">
          <a:off x="3429000" y="7010400"/>
          <a:ext cx="103822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89208</xdr:rowOff>
    </xdr:from>
    <xdr:to>
      <xdr:col>18</xdr:col>
      <xdr:colOff>0</xdr:colOff>
      <xdr:row>2</xdr:row>
      <xdr:rowOff>59009</xdr:rowOff>
    </xdr:to>
    <xdr:pic>
      <xdr:nvPicPr>
        <xdr:cNvPr id="2145" name="Picture 44">
          <a:extLst>
            <a:ext uri="{FF2B5EF4-FFF2-40B4-BE49-F238E27FC236}">
              <a16:creationId xmlns:a16="http://schemas.microsoft.com/office/drawing/2014/main" id="{1AE9FF34-0FF4-407A-BF31-BD7F3271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89208"/>
          <a:ext cx="8186854" cy="132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47" name="AutoShape 11">
          <a:extLst>
            <a:ext uri="{FF2B5EF4-FFF2-40B4-BE49-F238E27FC236}">
              <a16:creationId xmlns:a16="http://schemas.microsoft.com/office/drawing/2014/main" id="{76E98120-C85E-46B8-A01E-7F9D9365D96E}"/>
            </a:ext>
          </a:extLst>
        </xdr:cNvPr>
        <xdr:cNvSpPr>
          <a:spLocks noChangeArrowheads="1"/>
        </xdr:cNvSpPr>
      </xdr:nvSpPr>
      <xdr:spPr bwMode="auto">
        <a:xfrm>
          <a:off x="518160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0A4736-0281-4703-867C-7E2C3D639C9C}"/>
            </a:ext>
          </a:extLst>
        </xdr:cNvPr>
        <xdr:cNvSpPr txBox="1">
          <a:spLocks noChangeArrowheads="1"/>
        </xdr:cNvSpPr>
      </xdr:nvSpPr>
      <xdr:spPr bwMode="auto">
        <a:xfrm>
          <a:off x="704850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1C0752-A3F0-4EF6-9EE9-881313616236}"/>
            </a:ext>
          </a:extLst>
        </xdr:cNvPr>
        <xdr:cNvSpPr txBox="1">
          <a:spLocks noChangeArrowheads="1"/>
        </xdr:cNvSpPr>
      </xdr:nvSpPr>
      <xdr:spPr bwMode="auto">
        <a:xfrm>
          <a:off x="704850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171450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920184-6F7D-466C-9538-045A2393730A}"/>
            </a:ext>
          </a:extLst>
        </xdr:cNvPr>
        <xdr:cNvSpPr txBox="1">
          <a:spLocks noChangeArrowheads="1"/>
        </xdr:cNvSpPr>
      </xdr:nvSpPr>
      <xdr:spPr bwMode="auto">
        <a:xfrm>
          <a:off x="247650" y="7239000"/>
          <a:ext cx="16287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Normal="100" workbookViewId="0">
      <selection activeCell="C7" sqref="C7"/>
    </sheetView>
  </sheetViews>
  <sheetFormatPr defaultColWidth="12.28515625" defaultRowHeight="15" x14ac:dyDescent="0.3"/>
  <cols>
    <col min="1" max="2" width="1.7109375" style="25" customWidth="1"/>
    <col min="3" max="3" width="10.7109375" style="34" customWidth="1"/>
    <col min="4" max="4" width="15.2851562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10.7109375" style="25" customWidth="1"/>
    <col min="12" max="12" width="9.85546875" style="25" customWidth="1"/>
    <col min="13" max="13" width="8.28515625" style="25" customWidth="1"/>
    <col min="14" max="14" width="10.7109375" style="25" customWidth="1"/>
    <col min="15" max="15" width="8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63" t="s">
        <v>30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31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27</v>
      </c>
      <c r="L21" s="30" t="s">
        <v>28</v>
      </c>
      <c r="M21" s="30" t="s">
        <v>2</v>
      </c>
      <c r="N21" s="30" t="s">
        <v>29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6.45" customHeight="1" x14ac:dyDescent="0.35">
      <c r="A39" s="41"/>
      <c r="B39" s="44"/>
      <c r="C39" s="94" t="s">
        <v>8</v>
      </c>
      <c r="D39" s="95"/>
      <c r="E39" s="96"/>
      <c r="F39" s="96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5"/>
      <c r="D40" s="95"/>
      <c r="E40" s="96"/>
      <c r="F40" s="96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34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workbookViewId="0">
      <selection activeCell="S8" sqref="S8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8.2851562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0.855468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7"/>
      <c r="F4" s="98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27</v>
      </c>
      <c r="L13" s="90" t="s">
        <v>25</v>
      </c>
      <c r="M13" s="30" t="s">
        <v>28</v>
      </c>
      <c r="N13" s="56"/>
      <c r="O13" s="20" t="s">
        <v>2</v>
      </c>
      <c r="P13" s="90" t="s">
        <v>26</v>
      </c>
      <c r="Q13" s="30" t="s">
        <v>29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(A1_sample-A2_sample)-(A1_blank_ave-A2_blank_ave)</f>
        <v>0</v>
      </c>
      <c r="K14" s="19" t="str">
        <f>IF(OR(ISBLANK(A1_sample),ISBLANK(A2_sample),A1_blank_ave=0,A2_blank_ave=0),"",Change_absorbance)</f>
        <v/>
      </c>
      <c r="L14" s="91">
        <f>0.03421*J14*Dilution/Sample_volume</f>
        <v>0</v>
      </c>
      <c r="M14" s="19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0">(A1_sample-A2_sample)-(A1_blank_ave-A2_blank_ave)</f>
        <v>0</v>
      </c>
      <c r="K15" s="19" t="str">
        <f t="shared" ref="K15:K33" si="1">IF(OR(ISBLANK(A1_sample),ISBLANK(A2_sample),A1_blank_ave=0,A2_blank_ave=0),"",Change_absorbance)</f>
        <v/>
      </c>
      <c r="L15" s="91">
        <f t="shared" ref="L15:L33" si="2">0.03421*J15*Dilution/Sample_volume</f>
        <v>0</v>
      </c>
      <c r="M15" s="19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19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19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19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19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19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19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19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19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19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19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19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19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19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19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19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19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19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19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3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34:H35 O34:O35 G10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14:H33 E8:F10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2004-11-03T13:21:48Z</cp:lastPrinted>
  <dcterms:created xsi:type="dcterms:W3CDTF">2004-10-05T18:50:23Z</dcterms:created>
  <dcterms:modified xsi:type="dcterms:W3CDTF">2019-09-12T14:58:39Z</dcterms:modified>
</cp:coreProperties>
</file>